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lage 6 - UE- Deckbl." sheetId="1" r:id="rId1"/>
    <sheet name="Videorek. ab 2008 - 30.06.2019" sheetId="9" r:id="rId2"/>
    <sheet name="Videorek. ab 01.07.2019" sheetId="11" r:id="rId3"/>
    <sheet name="Kassette. ab 2008 - 30.06.2019" sheetId="12" r:id="rId4"/>
    <sheet name="Kassette. ab 01.07.2019" sheetId="13" r:id="rId5"/>
    <sheet name="DVD Re. o. ab 2008 - 30.06.2019" sheetId="14" r:id="rId6"/>
    <sheet name="DVD Re. o. ab 01.07.2019" sheetId="15" r:id="rId7"/>
    <sheet name="DVD Re. m. ab 2008 - 30.06.2019" sheetId="16" r:id="rId8"/>
    <sheet name="DVD Re. m. ab 01.07.2019" sheetId="17" r:id="rId9"/>
    <sheet name="DVD Re.o.m. ab 2008-30.06.2019" sheetId="18" r:id="rId10"/>
    <sheet name="DVD Re.o.m. ab 01.07.2019" sheetId="20" r:id="rId11"/>
    <sheet name="DVD Re.m.m. ab 2008-30.06.2019" sheetId="21" r:id="rId12"/>
    <sheet name="DVD Re.m.m. ab 01.07.2019" sheetId="22" r:id="rId13"/>
    <sheet name="Setup B. m. ab 2008-30.06.2019" sheetId="24" r:id="rId14"/>
    <sheet name="Setup B. m. ab 01.07.2019" sheetId="25" r:id="rId15"/>
    <sheet name="Mult.Fe.m. ab 2008-30.06.2019" sheetId="26" r:id="rId16"/>
    <sheet name="Mult.Fe.m. ab 01.07.2019" sheetId="27" r:id="rId17"/>
    <sheet name="TV m. Sp. ab 2008-30.06.2019" sheetId="28" r:id="rId18"/>
    <sheet name="TV m. Sp. ab 01.07.2019" sheetId="29" r:id="rId19"/>
    <sheet name="Mini D. R. ab 2008-30.06.2019" sheetId="30" r:id="rId20"/>
    <sheet name="Mini D. R. ab 01.07.2019" sheetId="31" r:id="rId21"/>
    <sheet name="CD Rek. ab 2008-30.06.2019" sheetId="32" r:id="rId22"/>
    <sheet name="CD Rek. ab 01.07.2019" sheetId="33" r:id="rId23"/>
    <sheet name="MP3 Pl. ab 2008-30.06.2019" sheetId="34" r:id="rId24"/>
    <sheet name="MP3 Pl. ab 01.07.2019" sheetId="35" r:id="rId25"/>
    <sheet name="MP4 Pl. ab 2008-30.06.2019" sheetId="36" r:id="rId26"/>
    <sheet name="MP4 Pl. ab 01.07.2019" sheetId="37" r:id="rId27"/>
    <sheet name="Setup B.o.m. ab 2008-30.06.2019" sheetId="38" r:id="rId28"/>
    <sheet name="Setup B.o.m. ab 01.07.2019" sheetId="39" r:id="rId29"/>
    <sheet name="TV.o.m. ab 2008-30.06.2019" sheetId="41" r:id="rId30"/>
    <sheet name="TV.o.m. ab 01.07.2019" sheetId="42" r:id="rId31"/>
  </sheets>
  <definedNames>
    <definedName name="_xlnm.Print_Area" localSheetId="0">'Anlage 6 - UE- Deckbl.'!$A$1:$F$66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42" l="1"/>
  <c r="O29" i="42"/>
  <c r="Q28" i="42"/>
  <c r="O28" i="42"/>
  <c r="Q27" i="42"/>
  <c r="O27" i="42"/>
  <c r="Q26" i="42"/>
  <c r="O26" i="42"/>
  <c r="Q25" i="42"/>
  <c r="O25" i="42"/>
  <c r="Q24" i="42"/>
  <c r="O24" i="42"/>
  <c r="Q23" i="42"/>
  <c r="O23" i="42"/>
  <c r="Q22" i="42"/>
  <c r="O22" i="42"/>
  <c r="Q21" i="42"/>
  <c r="O21" i="42"/>
  <c r="Q20" i="42"/>
  <c r="O20" i="42"/>
  <c r="Q19" i="42"/>
  <c r="O19" i="42"/>
  <c r="Q29" i="41"/>
  <c r="O29" i="41"/>
  <c r="Q28" i="41"/>
  <c r="O28" i="41"/>
  <c r="Q27" i="41"/>
  <c r="O27" i="41"/>
  <c r="Q26" i="41"/>
  <c r="O26" i="41"/>
  <c r="Q25" i="41"/>
  <c r="O25" i="41"/>
  <c r="Q24" i="41"/>
  <c r="O24" i="41"/>
  <c r="Q23" i="41"/>
  <c r="O23" i="41"/>
  <c r="Q22" i="41"/>
  <c r="O22" i="41"/>
  <c r="Q21" i="41"/>
  <c r="O21" i="41"/>
  <c r="Q20" i="41"/>
  <c r="O20" i="41"/>
  <c r="Q19" i="41"/>
  <c r="O19" i="41"/>
  <c r="Q20" i="39"/>
  <c r="Q21" i="39"/>
  <c r="Q22" i="39"/>
  <c r="Q23" i="39"/>
  <c r="Q24" i="39"/>
  <c r="Q25" i="39"/>
  <c r="Q26" i="39"/>
  <c r="Q27" i="39"/>
  <c r="Q28" i="39"/>
  <c r="Q29" i="39"/>
  <c r="Q19" i="39"/>
  <c r="O29" i="39"/>
  <c r="O28" i="39"/>
  <c r="O27" i="39"/>
  <c r="O26" i="39"/>
  <c r="O25" i="39"/>
  <c r="O24" i="39"/>
  <c r="O23" i="39"/>
  <c r="O22" i="39"/>
  <c r="O21" i="39"/>
  <c r="O20" i="39"/>
  <c r="O19" i="39"/>
  <c r="Q20" i="38"/>
  <c r="Q21" i="38"/>
  <c r="Q22" i="38"/>
  <c r="Q23" i="38"/>
  <c r="Q24" i="38"/>
  <c r="Q25" i="38"/>
  <c r="Q26" i="38"/>
  <c r="Q27" i="38"/>
  <c r="Q28" i="38"/>
  <c r="Q29" i="38"/>
  <c r="Q19" i="38"/>
  <c r="O29" i="38"/>
  <c r="O28" i="38"/>
  <c r="O27" i="38"/>
  <c r="O26" i="38"/>
  <c r="O25" i="38"/>
  <c r="O24" i="38"/>
  <c r="O23" i="38"/>
  <c r="O22" i="38"/>
  <c r="O21" i="38"/>
  <c r="O20" i="38"/>
  <c r="O19" i="38"/>
  <c r="Q20" i="37"/>
  <c r="Q21" i="37"/>
  <c r="Q22" i="37"/>
  <c r="Q23" i="37"/>
  <c r="Q24" i="37"/>
  <c r="Q25" i="37"/>
  <c r="Q26" i="37"/>
  <c r="Q27" i="37"/>
  <c r="Q28" i="37"/>
  <c r="Q29" i="37"/>
  <c r="Q19" i="37"/>
  <c r="O29" i="37"/>
  <c r="O28" i="37"/>
  <c r="O27" i="37"/>
  <c r="O26" i="37"/>
  <c r="O25" i="37"/>
  <c r="O24" i="37"/>
  <c r="O23" i="37"/>
  <c r="O22" i="37"/>
  <c r="O21" i="37"/>
  <c r="O20" i="37"/>
  <c r="O19" i="37"/>
  <c r="Q20" i="36"/>
  <c r="Q21" i="36"/>
  <c r="Q22" i="36"/>
  <c r="Q23" i="36"/>
  <c r="Q24" i="36"/>
  <c r="Q25" i="36"/>
  <c r="Q26" i="36"/>
  <c r="Q27" i="36"/>
  <c r="Q28" i="36"/>
  <c r="Q29" i="36"/>
  <c r="Q19" i="36"/>
  <c r="O29" i="36"/>
  <c r="O28" i="36"/>
  <c r="O27" i="36"/>
  <c r="O26" i="36"/>
  <c r="O25" i="36"/>
  <c r="O24" i="36"/>
  <c r="O23" i="36"/>
  <c r="O22" i="36"/>
  <c r="O21" i="36"/>
  <c r="O20" i="36"/>
  <c r="O19" i="36"/>
  <c r="Q20" i="35"/>
  <c r="Q21" i="35"/>
  <c r="Q22" i="35"/>
  <c r="Q23" i="35"/>
  <c r="Q24" i="35"/>
  <c r="Q25" i="35"/>
  <c r="Q26" i="35"/>
  <c r="Q27" i="35"/>
  <c r="Q28" i="35"/>
  <c r="Q29" i="35"/>
  <c r="Q19" i="35"/>
  <c r="O29" i="35"/>
  <c r="O28" i="35"/>
  <c r="O27" i="35"/>
  <c r="O26" i="35"/>
  <c r="O25" i="35"/>
  <c r="O24" i="35"/>
  <c r="O23" i="35"/>
  <c r="O22" i="35"/>
  <c r="O21" i="35"/>
  <c r="O20" i="35"/>
  <c r="O19" i="35"/>
  <c r="Q20" i="34"/>
  <c r="Q21" i="34"/>
  <c r="Q22" i="34"/>
  <c r="Q23" i="34"/>
  <c r="Q24" i="34"/>
  <c r="Q25" i="34"/>
  <c r="Q26" i="34"/>
  <c r="Q27" i="34"/>
  <c r="Q28" i="34"/>
  <c r="Q29" i="34"/>
  <c r="Q19" i="34"/>
  <c r="O29" i="34"/>
  <c r="O28" i="34"/>
  <c r="O27" i="34"/>
  <c r="O26" i="34"/>
  <c r="O25" i="34"/>
  <c r="O24" i="34"/>
  <c r="O23" i="34"/>
  <c r="O22" i="34"/>
  <c r="O21" i="34"/>
  <c r="O20" i="34"/>
  <c r="O19" i="34"/>
  <c r="Q29" i="33"/>
  <c r="O29" i="33"/>
  <c r="Q28" i="33"/>
  <c r="O28" i="33"/>
  <c r="Q27" i="33"/>
  <c r="O27" i="33"/>
  <c r="Q26" i="33"/>
  <c r="O26" i="33"/>
  <c r="Q25" i="33"/>
  <c r="O25" i="33"/>
  <c r="Q24" i="33"/>
  <c r="O24" i="33"/>
  <c r="Q23" i="33"/>
  <c r="O23" i="33"/>
  <c r="Q22" i="33"/>
  <c r="O22" i="33"/>
  <c r="Q21" i="33"/>
  <c r="O21" i="33"/>
  <c r="Q20" i="33"/>
  <c r="O20" i="33"/>
  <c r="Q19" i="33"/>
  <c r="O19" i="33"/>
  <c r="Q29" i="32"/>
  <c r="O29" i="32"/>
  <c r="Q28" i="32"/>
  <c r="O28" i="32"/>
  <c r="Q27" i="32"/>
  <c r="O27" i="32"/>
  <c r="Q26" i="32"/>
  <c r="O26" i="32"/>
  <c r="Q25" i="32"/>
  <c r="O25" i="32"/>
  <c r="Q24" i="32"/>
  <c r="O24" i="32"/>
  <c r="Q23" i="32"/>
  <c r="O23" i="32"/>
  <c r="Q22" i="32"/>
  <c r="O22" i="32"/>
  <c r="Q21" i="32"/>
  <c r="O21" i="32"/>
  <c r="Q20" i="32"/>
  <c r="O20" i="32"/>
  <c r="Q19" i="32"/>
  <c r="O19" i="32"/>
  <c r="Q20" i="31"/>
  <c r="Q21" i="31"/>
  <c r="Q22" i="31"/>
  <c r="Q23" i="31"/>
  <c r="Q24" i="31"/>
  <c r="Q25" i="31"/>
  <c r="Q26" i="31"/>
  <c r="Q27" i="31"/>
  <c r="Q28" i="31"/>
  <c r="Q29" i="31"/>
  <c r="Q19" i="31"/>
  <c r="O29" i="31"/>
  <c r="O28" i="31"/>
  <c r="O27" i="31"/>
  <c r="O26" i="31"/>
  <c r="O25" i="31"/>
  <c r="O24" i="31"/>
  <c r="O23" i="31"/>
  <c r="O22" i="31"/>
  <c r="O21" i="31"/>
  <c r="O20" i="31"/>
  <c r="O19" i="31"/>
  <c r="Q20" i="30"/>
  <c r="Q21" i="30"/>
  <c r="Q22" i="30"/>
  <c r="Q23" i="30"/>
  <c r="Q24" i="30"/>
  <c r="Q25" i="30"/>
  <c r="Q26" i="30"/>
  <c r="Q27" i="30"/>
  <c r="Q28" i="30"/>
  <c r="Q29" i="30"/>
  <c r="Q19" i="30"/>
  <c r="O29" i="30"/>
  <c r="O28" i="30"/>
  <c r="O27" i="30"/>
  <c r="O26" i="30"/>
  <c r="O25" i="30"/>
  <c r="O24" i="30"/>
  <c r="O23" i="30"/>
  <c r="O22" i="30"/>
  <c r="O21" i="30"/>
  <c r="O20" i="30"/>
  <c r="O19" i="30"/>
  <c r="Q29" i="29"/>
  <c r="O29" i="29"/>
  <c r="Q28" i="29"/>
  <c r="O28" i="29"/>
  <c r="Q27" i="29"/>
  <c r="O27" i="29"/>
  <c r="Q26" i="29"/>
  <c r="O26" i="29"/>
  <c r="Q25" i="29"/>
  <c r="O25" i="29"/>
  <c r="Q24" i="29"/>
  <c r="O24" i="29"/>
  <c r="Q23" i="29"/>
  <c r="O23" i="29"/>
  <c r="Q22" i="29"/>
  <c r="O22" i="29"/>
  <c r="Q21" i="29"/>
  <c r="O21" i="29"/>
  <c r="Q20" i="29"/>
  <c r="O20" i="29"/>
  <c r="Q19" i="29"/>
  <c r="O19" i="29"/>
  <c r="Q29" i="28"/>
  <c r="O29" i="28"/>
  <c r="Q28" i="28"/>
  <c r="O28" i="28"/>
  <c r="Q27" i="28"/>
  <c r="O27" i="28"/>
  <c r="Q26" i="28"/>
  <c r="O26" i="28"/>
  <c r="Q25" i="28"/>
  <c r="O25" i="28"/>
  <c r="Q24" i="28"/>
  <c r="O24" i="28"/>
  <c r="Q23" i="28"/>
  <c r="O23" i="28"/>
  <c r="Q22" i="28"/>
  <c r="O22" i="28"/>
  <c r="Q21" i="28"/>
  <c r="O21" i="28"/>
  <c r="Q20" i="28"/>
  <c r="O20" i="28"/>
  <c r="Q19" i="28"/>
  <c r="O19" i="28"/>
  <c r="Q29" i="27"/>
  <c r="O29" i="27"/>
  <c r="Q28" i="27"/>
  <c r="O28" i="27"/>
  <c r="Q27" i="27"/>
  <c r="O27" i="27"/>
  <c r="Q26" i="27"/>
  <c r="O26" i="27"/>
  <c r="Q25" i="27"/>
  <c r="O25" i="27"/>
  <c r="Q24" i="27"/>
  <c r="O24" i="27"/>
  <c r="Q23" i="27"/>
  <c r="O23" i="27"/>
  <c r="Q22" i="27"/>
  <c r="O22" i="27"/>
  <c r="Q21" i="27"/>
  <c r="O21" i="27"/>
  <c r="Q20" i="27"/>
  <c r="O20" i="27"/>
  <c r="Q19" i="27"/>
  <c r="O19" i="27"/>
  <c r="Q29" i="26"/>
  <c r="O29" i="26"/>
  <c r="Q28" i="26"/>
  <c r="O28" i="26"/>
  <c r="Q27" i="26"/>
  <c r="O27" i="26"/>
  <c r="Q26" i="26"/>
  <c r="O26" i="26"/>
  <c r="Q25" i="26"/>
  <c r="O25" i="26"/>
  <c r="Q24" i="26"/>
  <c r="O24" i="26"/>
  <c r="Q23" i="26"/>
  <c r="O23" i="26"/>
  <c r="Q22" i="26"/>
  <c r="O22" i="26"/>
  <c r="Q21" i="26"/>
  <c r="O21" i="26"/>
  <c r="Q20" i="26"/>
  <c r="O20" i="26"/>
  <c r="Q19" i="26"/>
  <c r="O19" i="26"/>
  <c r="Q29" i="25"/>
  <c r="O29" i="25"/>
  <c r="Q28" i="25"/>
  <c r="O28" i="25"/>
  <c r="Q27" i="25"/>
  <c r="O27" i="25"/>
  <c r="Q26" i="25"/>
  <c r="O26" i="25"/>
  <c r="Q25" i="25"/>
  <c r="O25" i="25"/>
  <c r="Q24" i="25"/>
  <c r="O24" i="25"/>
  <c r="Q23" i="25"/>
  <c r="O23" i="25"/>
  <c r="Q22" i="25"/>
  <c r="O22" i="25"/>
  <c r="Q21" i="25"/>
  <c r="O21" i="25"/>
  <c r="Q20" i="25"/>
  <c r="O20" i="25"/>
  <c r="Q19" i="25"/>
  <c r="O19" i="25"/>
  <c r="Q29" i="24"/>
  <c r="O29" i="24"/>
  <c r="Q28" i="24"/>
  <c r="O28" i="24"/>
  <c r="Q27" i="24"/>
  <c r="O27" i="24"/>
  <c r="Q26" i="24"/>
  <c r="O26" i="24"/>
  <c r="Q25" i="24"/>
  <c r="O25" i="24"/>
  <c r="Q24" i="24"/>
  <c r="O24" i="24"/>
  <c r="Q23" i="24"/>
  <c r="O23" i="24"/>
  <c r="Q22" i="24"/>
  <c r="O22" i="24"/>
  <c r="Q21" i="24"/>
  <c r="O21" i="24"/>
  <c r="Q20" i="24"/>
  <c r="O20" i="24"/>
  <c r="Q19" i="24"/>
  <c r="O19" i="24"/>
  <c r="Q29" i="22"/>
  <c r="O29" i="22"/>
  <c r="Q28" i="22"/>
  <c r="O28" i="22"/>
  <c r="Q27" i="22"/>
  <c r="O27" i="22"/>
  <c r="Q26" i="22"/>
  <c r="O26" i="22"/>
  <c r="Q25" i="22"/>
  <c r="O25" i="22"/>
  <c r="Q24" i="22"/>
  <c r="O24" i="22"/>
  <c r="Q23" i="22"/>
  <c r="O23" i="22"/>
  <c r="Q22" i="22"/>
  <c r="O22" i="22"/>
  <c r="Q21" i="22"/>
  <c r="O21" i="22"/>
  <c r="Q20" i="22"/>
  <c r="O20" i="22"/>
  <c r="Q19" i="22"/>
  <c r="O19" i="22"/>
  <c r="Q29" i="21"/>
  <c r="O29" i="21"/>
  <c r="Q28" i="21"/>
  <c r="O28" i="21"/>
  <c r="Q27" i="21"/>
  <c r="O27" i="21"/>
  <c r="Q26" i="21"/>
  <c r="O26" i="21"/>
  <c r="Q25" i="21"/>
  <c r="O25" i="21"/>
  <c r="Q24" i="21"/>
  <c r="O24" i="21"/>
  <c r="Q23" i="21"/>
  <c r="O23" i="21"/>
  <c r="Q22" i="21"/>
  <c r="O22" i="21"/>
  <c r="Q21" i="21"/>
  <c r="O21" i="21"/>
  <c r="Q20" i="21"/>
  <c r="O20" i="21"/>
  <c r="Q19" i="21"/>
  <c r="O19" i="21"/>
  <c r="Q20" i="20"/>
  <c r="Q21" i="20"/>
  <c r="Q22" i="20"/>
  <c r="Q23" i="20"/>
  <c r="Q24" i="20"/>
  <c r="Q25" i="20"/>
  <c r="Q26" i="20"/>
  <c r="Q27" i="20"/>
  <c r="Q28" i="20"/>
  <c r="Q29" i="20"/>
  <c r="Q19" i="20"/>
  <c r="O29" i="20"/>
  <c r="O28" i="20"/>
  <c r="O27" i="20"/>
  <c r="O26" i="20"/>
  <c r="O25" i="20"/>
  <c r="O24" i="20"/>
  <c r="O23" i="20"/>
  <c r="O22" i="20"/>
  <c r="O21" i="20"/>
  <c r="O20" i="20"/>
  <c r="O19" i="20"/>
  <c r="Q20" i="18"/>
  <c r="Q21" i="18"/>
  <c r="Q22" i="18"/>
  <c r="Q23" i="18"/>
  <c r="Q24" i="18"/>
  <c r="Q25" i="18"/>
  <c r="Q26" i="18"/>
  <c r="Q27" i="18"/>
  <c r="Q28" i="18"/>
  <c r="Q29" i="18"/>
  <c r="Q19" i="18"/>
  <c r="O29" i="18"/>
  <c r="O28" i="18"/>
  <c r="O27" i="18"/>
  <c r="O26" i="18"/>
  <c r="O25" i="18"/>
  <c r="O24" i="18"/>
  <c r="O23" i="18"/>
  <c r="O22" i="18"/>
  <c r="O21" i="18"/>
  <c r="O20" i="18"/>
  <c r="O19" i="18"/>
  <c r="Q29" i="17"/>
  <c r="O29" i="17"/>
  <c r="Q28" i="17"/>
  <c r="O28" i="17"/>
  <c r="Q27" i="17"/>
  <c r="O27" i="17"/>
  <c r="Q26" i="17"/>
  <c r="O26" i="17"/>
  <c r="Q25" i="17"/>
  <c r="O25" i="17"/>
  <c r="Q24" i="17"/>
  <c r="O24" i="17"/>
  <c r="Q23" i="17"/>
  <c r="O23" i="17"/>
  <c r="Q22" i="17"/>
  <c r="O22" i="17"/>
  <c r="Q21" i="17"/>
  <c r="O21" i="17"/>
  <c r="Q20" i="17"/>
  <c r="O20" i="17"/>
  <c r="Q19" i="17"/>
  <c r="O19" i="17"/>
  <c r="Q29" i="15"/>
  <c r="Q28" i="15"/>
  <c r="Q27" i="15"/>
  <c r="Q26" i="15"/>
  <c r="Q25" i="15"/>
  <c r="Q24" i="15"/>
  <c r="Q23" i="15"/>
  <c r="Q22" i="15"/>
  <c r="Q21" i="15"/>
  <c r="Q20" i="15"/>
  <c r="Q19" i="15"/>
  <c r="Q29" i="16"/>
  <c r="O29" i="16"/>
  <c r="Q28" i="16"/>
  <c r="O28" i="16"/>
  <c r="Q27" i="16"/>
  <c r="O27" i="16"/>
  <c r="Q26" i="16"/>
  <c r="O26" i="16"/>
  <c r="Q25" i="16"/>
  <c r="O25" i="16"/>
  <c r="Q24" i="16"/>
  <c r="O24" i="16"/>
  <c r="Q23" i="16"/>
  <c r="O23" i="16"/>
  <c r="Q22" i="16"/>
  <c r="O22" i="16"/>
  <c r="Q21" i="16"/>
  <c r="O21" i="16"/>
  <c r="Q20" i="16"/>
  <c r="O20" i="16"/>
  <c r="Q19" i="16"/>
  <c r="O19" i="16"/>
  <c r="O29" i="15"/>
  <c r="O28" i="15"/>
  <c r="O27" i="15"/>
  <c r="O26" i="15"/>
  <c r="O25" i="15"/>
  <c r="O24" i="15"/>
  <c r="O23" i="15"/>
  <c r="O22" i="15"/>
  <c r="O21" i="15"/>
  <c r="O20" i="15"/>
  <c r="O19" i="15"/>
  <c r="Q20" i="14"/>
  <c r="Q21" i="14"/>
  <c r="Q22" i="14"/>
  <c r="Q23" i="14"/>
  <c r="Q24" i="14"/>
  <c r="Q25" i="14"/>
  <c r="Q26" i="14"/>
  <c r="Q27" i="14"/>
  <c r="Q28" i="14"/>
  <c r="Q29" i="14"/>
  <c r="Q19" i="14"/>
  <c r="O29" i="14"/>
  <c r="O28" i="14"/>
  <c r="O27" i="14"/>
  <c r="O26" i="14"/>
  <c r="O25" i="14"/>
  <c r="O24" i="14"/>
  <c r="O23" i="14"/>
  <c r="O22" i="14"/>
  <c r="O21" i="14"/>
  <c r="O20" i="14"/>
  <c r="O19" i="14"/>
  <c r="Q20" i="13"/>
  <c r="Q21" i="13"/>
  <c r="Q22" i="13"/>
  <c r="Q23" i="13"/>
  <c r="Q24" i="13"/>
  <c r="Q25" i="13"/>
  <c r="Q26" i="13"/>
  <c r="Q27" i="13"/>
  <c r="Q28" i="13"/>
  <c r="Q29" i="13"/>
  <c r="Q19" i="13"/>
  <c r="O29" i="13"/>
  <c r="O28" i="13"/>
  <c r="O27" i="13"/>
  <c r="O26" i="13"/>
  <c r="O25" i="13"/>
  <c r="O24" i="13"/>
  <c r="O23" i="13"/>
  <c r="O22" i="13"/>
  <c r="O21" i="13"/>
  <c r="O20" i="13"/>
  <c r="O19" i="13"/>
  <c r="Q20" i="12"/>
  <c r="Q21" i="12"/>
  <c r="Q22" i="12"/>
  <c r="Q23" i="12"/>
  <c r="Q24" i="12"/>
  <c r="Q25" i="12"/>
  <c r="Q26" i="12"/>
  <c r="Q27" i="12"/>
  <c r="Q28" i="12"/>
  <c r="Q29" i="12"/>
  <c r="Q19" i="12"/>
  <c r="O29" i="12"/>
  <c r="O28" i="12"/>
  <c r="O27" i="12"/>
  <c r="O26" i="12"/>
  <c r="O25" i="12"/>
  <c r="O24" i="12"/>
  <c r="O23" i="12"/>
  <c r="O22" i="12"/>
  <c r="O21" i="12"/>
  <c r="O20" i="12"/>
  <c r="O19" i="12"/>
  <c r="Q29" i="11"/>
  <c r="O29" i="11"/>
  <c r="Q28" i="11"/>
  <c r="O28" i="11"/>
  <c r="Q27" i="11"/>
  <c r="O27" i="11"/>
  <c r="Q26" i="11"/>
  <c r="O26" i="11"/>
  <c r="Q25" i="11"/>
  <c r="O25" i="11"/>
  <c r="Q24" i="11"/>
  <c r="O24" i="11"/>
  <c r="Q23" i="11"/>
  <c r="O23" i="11"/>
  <c r="Q22" i="11"/>
  <c r="O22" i="11"/>
  <c r="Q21" i="11"/>
  <c r="O21" i="11"/>
  <c r="Q20" i="11"/>
  <c r="O20" i="11"/>
  <c r="Q19" i="11"/>
  <c r="O19" i="11"/>
  <c r="Q20" i="9"/>
  <c r="Q21" i="9"/>
  <c r="Q22" i="9"/>
  <c r="Q23" i="9"/>
  <c r="Q24" i="9"/>
  <c r="Q25" i="9"/>
  <c r="Q26" i="9"/>
  <c r="Q27" i="9"/>
  <c r="Q28" i="9"/>
  <c r="Q29" i="9"/>
  <c r="Q19" i="9"/>
  <c r="O29" i="9" l="1"/>
  <c r="O28" i="9"/>
  <c r="O27" i="9"/>
  <c r="O26" i="9"/>
  <c r="O25" i="9"/>
  <c r="O24" i="9"/>
  <c r="O23" i="9"/>
  <c r="O22" i="9"/>
  <c r="O21" i="9"/>
  <c r="O20" i="9"/>
  <c r="O19" i="9"/>
</calcChain>
</file>

<file path=xl/sharedStrings.xml><?xml version="1.0" encoding="utf-8"?>
<sst xmlns="http://schemas.openxmlformats.org/spreadsheetml/2006/main" count="1021" uniqueCount="82">
  <si>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</si>
  <si>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</si>
  <si>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</si>
  <si>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Hier: Erteilung von Auskünften gemäß § 8 Abs. 1 und § 10 Abs. 1 GesV</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</si>
  <si>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</si>
  <si>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</si>
  <si>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</si>
  <si>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</si>
  <si>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</si>
  <si>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</si>
  <si>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</si>
  <si>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</si>
  <si>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</si>
  <si>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</si>
  <si>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</si>
  <si>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</si>
  <si>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</si>
  <si>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</si>
  <si>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</si>
  <si>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</si>
  <si>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</si>
  <si>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</si>
  <si>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</si>
  <si>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</si>
  <si>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</si>
  <si>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</si>
  <si>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</si>
  <si>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</si>
  <si>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</si>
  <si>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</si>
  <si>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</si>
  <si>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</si>
  <si>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</si>
  <si>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</si>
  <si>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</si>
  <si>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</si>
  <si>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</si>
  <si>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r>
      <t xml:space="preserve">Gesamtzahl
Business-Produkte </t>
    </r>
    <r>
      <rPr>
        <sz val="10"/>
        <rFont val="Arial"/>
        <family val="2"/>
      </rPr>
      <t>i.S.d.
§ 6 Abs. 1 lit. g) GesV</t>
    </r>
  </si>
  <si>
    <t>Vergütungsbetrag
nach Abzug Gesamtvertragsnachlass</t>
  </si>
  <si>
    <t>Vergütungsbetrag netto
Stückzahl gem. Spalte G
x
EUR 1,20</t>
  </si>
  <si>
    <t xml:space="preserve">Anlage 6 zum Gesamtvertrag zwischen den Verwertungsgesellschaften und dem Bitkom
zur Regelung der urheberrechtlichen Vergütungspflicht für Produkte der Unterhaltungselektronik für die Zeit ab dem 01.01.2008: 
</t>
  </si>
  <si>
    <t>Gesamtvertrag zur Regelung der urheberrechtlichen Vergütungspflicht gemäß §§ 54 ff. UrhG für
Produkte der Unterhaltungselektronik zwischen ZPÜ, VG Wort und VG Bild-Kunst einerseits und Bitcom andererseits für
die Zeit ab dem 01.01.2008 (GesV)</t>
  </si>
  <si>
    <t>Gesamtvertrag UE - Videorekorder</t>
  </si>
  <si>
    <t>Auskunftszeitraum ab 01.01.2009 - 30.06.2019</t>
  </si>
  <si>
    <t>Kalenderjahre 2008 - 2018</t>
  </si>
  <si>
    <t>Kalenderhalbjahr (1. HJ 2019)</t>
  </si>
  <si>
    <t>Art der Videorekorder</t>
  </si>
  <si>
    <t>Vergütungsbetrag netto
Stückzahl gem. Spalte G
x
EUR 1,60</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</si>
  <si>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t>
  </si>
  <si>
    <t>Auskunftszeitraum ab 01.07.2019</t>
  </si>
  <si>
    <t xml:space="preserve">Kalenderhalbjahr </t>
  </si>
  <si>
    <t>Gesamtvertrag UE - Kassettenrekorder</t>
  </si>
  <si>
    <t>Vergütungsbetrag netto
Stückzahl gem. Spalte G
x
EUR 0,40</t>
  </si>
  <si>
    <t>Art der Kassettenrekorder</t>
  </si>
  <si>
    <t>Art der DVD Rekorder</t>
  </si>
  <si>
    <t>Gesamtvertrag UE - DVD-Rekorder ohne Aufzeichnungsfunktion auf VHS-Kassette und ohne eingebauten Speicher</t>
  </si>
  <si>
    <t>Vergütungsbetrag netto
Stückzahl gem. Spalte G
x
EUR 2,80</t>
  </si>
  <si>
    <t>Gesamtvertrag UE - DVD-Rekorder mit Aufzeichnungsfunktion auf VHS-Kassette aber ohne eingebauten Speicher</t>
  </si>
  <si>
    <t>Gesamtvertrag UE - DVD-Rekorder ohne Aufzeichnungsfunktion auf VHS-Kassette, aber mit eingebautem Speicher</t>
  </si>
  <si>
    <t>Vergütungsbetrag netto
Stückzahl gem. Spalte G
x
EUR 9,60</t>
  </si>
  <si>
    <t xml:space="preserve">Gesamtvertrag UE - DVD-Rekorder mit Aufzeichnungsfunktion auf VHS-Kassette und mit eingebautem Speicher </t>
  </si>
  <si>
    <t>Gesamtvertrag UE - Set-Top-Boxen mit eingebautem Speicher</t>
  </si>
  <si>
    <t>Art der Set-Top-Boxen mit eingebautem
Speicher</t>
  </si>
  <si>
    <t>Gesamtvertrag UE - Multimedia-Festplatten mit Aufzeichnungsfunktion</t>
  </si>
  <si>
    <t>Art der Multimedia-Festplatten</t>
  </si>
  <si>
    <t xml:space="preserve">Gesamtvertrag UE - TV-Geräte mit eingebautem Speicher </t>
  </si>
  <si>
    <t xml:space="preserve">Art der TV-Geräte mit eingebautem Speicher </t>
  </si>
  <si>
    <t>Gesamtvertrag UE - MiniDisc-Rekorder</t>
  </si>
  <si>
    <t>Art der MiniDisc-Rekorder</t>
  </si>
  <si>
    <t>Vergütungsbetrag netto
Stückzahl gem. Spalte G
x
EUR 0,80</t>
  </si>
  <si>
    <t>Gesamtvertrag UE - CD Rekorder</t>
  </si>
  <si>
    <t>Art der CD Rekorder</t>
  </si>
  <si>
    <t>Gesamtvertrag UE - MP3-Player</t>
  </si>
  <si>
    <t>Art der MP3-Player</t>
  </si>
  <si>
    <t>Vergütungsbetrag netto
Stückzahl gem. Spalte G
x
EUR 2,00</t>
  </si>
  <si>
    <t>Gesamtvertrag UE - MP4-Player</t>
  </si>
  <si>
    <t>Art der MP4-Player</t>
  </si>
  <si>
    <t>Gesamtvertrag UE - Set-Top-Boxen ohne eingebauten Speicher, aber mit Aufzeichnungsfunktion auf externes lokales Speichermedium</t>
  </si>
  <si>
    <t>Art der Set-Top-Boxen ohne eingebauten
Speicher</t>
  </si>
  <si>
    <t>Vergütungsbetrag netto
Stückzahl gem. Spalte G
x
EUR 1,00</t>
  </si>
  <si>
    <t xml:space="preserve">Gesamtvertrag UE - TV-Geräte ohne eingebauten Speicher, aber mit Aufzeichnungsfunktion auf externes lokales Speichermedium </t>
  </si>
  <si>
    <t xml:space="preserve">Art der TV-Geräte ohne eingebauten
Speicher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</si>
</sst>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53">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3" fontId="2" fillId="2" borderId="38" xfId="0" applyNumberFormat="1" applyFont="1" applyFill="1" applyBorder="1" applyAlignment="1" applyProtection="1">
      <alignment horizontal="righ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3" borderId="46" xfId="0" applyNumberFormat="1" applyFont="1" applyFill="1" applyBorder="1" applyAlignment="1" applyProtection="1">
      <alignment horizontal="right" vertical="center" wrapText="1" indent="1"/>
    </xf>
    <xf numFmtId="44" fontId="4" fillId="0" borderId="46" xfId="1" applyFont="1" applyFill="1" applyBorder="1" applyAlignment="1" applyProtection="1">
      <alignment horizontal="right" vertical="center" indent="1"/>
    </xf>
    <xf numFmtId="3" fontId="2" fillId="2" borderId="52" xfId="0" applyNumberFormat="1" applyFont="1" applyFill="1" applyBorder="1" applyAlignment="1" applyProtection="1">
      <alignment horizontal="right" vertical="center" wrapText="1" indent="1"/>
      <protection locked="0"/>
    </xf>
    <xf numFmtId="3" fontId="2" fillId="3" borderId="53" xfId="0" applyNumberFormat="1" applyFont="1" applyFill="1" applyBorder="1" applyAlignment="1" applyProtection="1">
      <alignment horizontal="right" vertical="center" wrapText="1" indent="1"/>
    </xf>
    <xf numFmtId="3" fontId="2" fillId="2" borderId="49" xfId="0" applyNumberFormat="1" applyFont="1" applyFill="1" applyBorder="1" applyAlignment="1" applyProtection="1">
      <alignment horizontal="right" vertical="center" wrapText="1" indent="1"/>
      <protection locked="0"/>
    </xf>
    <xf numFmtId="44" fontId="4" fillId="0" borderId="53"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8" fillId="3" borderId="1" xfId="2"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wrapText="1" indent="1"/>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0" fontId="2" fillId="2" borderId="51" xfId="0" applyFont="1" applyFill="1" applyBorder="1" applyAlignment="1" applyProtection="1">
      <alignment horizontal="lef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50" xfId="0" applyNumberFormat="1" applyFont="1" applyFill="1" applyBorder="1" applyAlignment="1" applyProtection="1">
      <alignment horizontal="righ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3" borderId="6" xfId="0"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5"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0" fontId="11" fillId="0" borderId="0" xfId="0" applyFont="1" applyAlignment="1" applyProtection="1">
      <alignment horizontal="left" vertical="center" wrapText="1" inden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82" zoomScaleNormal="82" workbookViewId="0">
      <selection activeCell="B2" sqref="B2:E4"/>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ht="15.95" customHeight="1" x14ac:dyDescent="0.25">
      <c r="A2" s="85"/>
      <c r="B2" s="86" t="s">
        <v>40</v>
      </c>
      <c r="C2" s="86"/>
      <c r="D2" s="86"/>
      <c r="E2" s="86"/>
    </row>
    <row r="3" spans="1:5" x14ac:dyDescent="0.25">
      <c r="A3" s="85"/>
      <c r="B3" s="86"/>
      <c r="C3" s="86"/>
      <c r="D3" s="86"/>
      <c r="E3" s="86"/>
    </row>
    <row r="4" spans="1:5" ht="22.5" customHeight="1" x14ac:dyDescent="0.25">
      <c r="B4" s="86"/>
      <c r="C4" s="86"/>
      <c r="D4" s="86"/>
      <c r="E4" s="86"/>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85"/>
      <c r="B12" s="87" t="s">
        <v>0</v>
      </c>
      <c r="D12" s="12" t="s">
        <v>1</v>
      </c>
      <c r="E12" s="13"/>
    </row>
    <row r="13" spans="1:5" x14ac:dyDescent="0.25">
      <c r="A13" s="85"/>
      <c r="B13" s="87"/>
      <c r="D13" s="14" t="s">
        <v>2</v>
      </c>
    </row>
    <row r="14" spans="1:5" x14ac:dyDescent="0.25">
      <c r="A14" s="85"/>
      <c r="B14" s="87"/>
    </row>
    <row r="15" spans="1:5" x14ac:dyDescent="0.25">
      <c r="A15" s="85"/>
      <c r="B15" s="87"/>
    </row>
    <row r="16" spans="1:5" x14ac:dyDescent="0.25">
      <c r="A16" s="85"/>
      <c r="B16" s="87"/>
    </row>
    <row r="17" spans="1:5" x14ac:dyDescent="0.25">
      <c r="B17" s="87"/>
    </row>
    <row r="19" spans="1:5" x14ac:dyDescent="0.25">
      <c r="B19" s="8"/>
      <c r="C19" s="8"/>
      <c r="D19" s="8"/>
      <c r="E19" s="8"/>
    </row>
    <row r="20" spans="1:5" x14ac:dyDescent="0.25">
      <c r="B20" s="8"/>
      <c r="C20" s="8"/>
      <c r="D20" s="8"/>
      <c r="E20" s="8"/>
    </row>
    <row r="23" spans="1:5" ht="12.75" customHeight="1" x14ac:dyDescent="0.25">
      <c r="A23" s="85"/>
      <c r="B23" s="88" t="s">
        <v>41</v>
      </c>
      <c r="C23" s="88"/>
      <c r="D23" s="88"/>
      <c r="E23" s="88"/>
    </row>
    <row r="24" spans="1:5" ht="12.75" customHeight="1" x14ac:dyDescent="0.25">
      <c r="A24" s="85"/>
      <c r="B24" s="88"/>
      <c r="C24" s="88"/>
      <c r="D24" s="88"/>
      <c r="E24" s="88"/>
    </row>
    <row r="25" spans="1:5" ht="12.75" customHeight="1" x14ac:dyDescent="0.25">
      <c r="A25" s="85"/>
      <c r="B25" s="88"/>
      <c r="C25" s="88"/>
      <c r="D25" s="88"/>
      <c r="E25" s="88"/>
    </row>
    <row r="26" spans="1:5" ht="12.75" customHeight="1" x14ac:dyDescent="0.25">
      <c r="A26" s="85"/>
      <c r="B26" s="88"/>
      <c r="C26" s="88"/>
      <c r="D26" s="88"/>
      <c r="E26" s="88"/>
    </row>
    <row r="27" spans="1:5" x14ac:dyDescent="0.25">
      <c r="A27" s="85"/>
      <c r="B27" s="88"/>
      <c r="C27" s="88"/>
      <c r="D27" s="88"/>
      <c r="E27" s="88"/>
    </row>
    <row r="28" spans="1:5" ht="15" customHeight="1" x14ac:dyDescent="0.25">
      <c r="B28" s="88"/>
      <c r="C28" s="88"/>
      <c r="D28" s="88"/>
      <c r="E28" s="88"/>
    </row>
    <row r="29" spans="1:5" x14ac:dyDescent="0.25">
      <c r="B29" s="15"/>
      <c r="C29" s="15"/>
      <c r="D29" s="15"/>
      <c r="E29" s="15"/>
    </row>
    <row r="30" spans="1:5" x14ac:dyDescent="0.25">
      <c r="B30" s="88" t="s">
        <v>3</v>
      </c>
      <c r="C30" s="88"/>
      <c r="D30" s="88"/>
      <c r="E30" s="88"/>
    </row>
    <row r="31" spans="1:5" x14ac:dyDescent="0.25">
      <c r="B31" s="88"/>
      <c r="C31" s="88"/>
      <c r="D31" s="88"/>
      <c r="E31" s="88"/>
    </row>
    <row r="32" spans="1:5" x14ac:dyDescent="0.25">
      <c r="B32" s="88"/>
      <c r="C32" s="88"/>
      <c r="D32" s="88"/>
      <c r="E32" s="88"/>
    </row>
    <row r="33" spans="2:5" x14ac:dyDescent="0.25">
      <c r="C33" s="7"/>
    </row>
    <row r="34" spans="2:5" x14ac:dyDescent="0.25">
      <c r="B34" s="11" t="s">
        <v>4</v>
      </c>
      <c r="C34" s="7"/>
    </row>
    <row r="41" spans="2:5" x14ac:dyDescent="0.25">
      <c r="B41" s="16"/>
      <c r="D41" s="89"/>
      <c r="E41" s="89"/>
    </row>
    <row r="42" spans="2:5" x14ac:dyDescent="0.25">
      <c r="B42" s="7" t="s">
        <v>5</v>
      </c>
      <c r="D42" s="90" t="s">
        <v>6</v>
      </c>
      <c r="E42" s="90"/>
    </row>
    <row r="43" spans="2:5" x14ac:dyDescent="0.25">
      <c r="E43" s="6"/>
    </row>
    <row r="44" spans="2:5" x14ac:dyDescent="0.25">
      <c r="E44" s="6"/>
    </row>
    <row r="45" spans="2:5" x14ac:dyDescent="0.25">
      <c r="E45" s="6"/>
    </row>
    <row r="46" spans="2:5" x14ac:dyDescent="0.25">
      <c r="E46" s="6"/>
    </row>
    <row r="47" spans="2:5" ht="12.75" customHeight="1" x14ac:dyDescent="0.25">
      <c r="B47" s="17"/>
      <c r="D47" s="91"/>
      <c r="E47" s="91"/>
    </row>
    <row r="48" spans="2:5" x14ac:dyDescent="0.25">
      <c r="B48" s="7" t="s">
        <v>7</v>
      </c>
      <c r="D48" s="92" t="s">
        <v>8</v>
      </c>
      <c r="E48" s="92"/>
    </row>
    <row r="49" spans="1:6" x14ac:dyDescent="0.25">
      <c r="D49" s="82"/>
      <c r="E49" s="82"/>
    </row>
    <row r="55" spans="1:6" x14ac:dyDescent="0.25">
      <c r="B55" s="18" t="s">
        <v>9</v>
      </c>
      <c r="C55" s="11" t="s">
        <v>10</v>
      </c>
      <c r="D55" s="80"/>
      <c r="E55" s="80"/>
    </row>
    <row r="57" spans="1:6" x14ac:dyDescent="0.25">
      <c r="C57" s="11" t="s">
        <v>11</v>
      </c>
      <c r="D57" s="80"/>
      <c r="E57" s="80"/>
    </row>
    <row r="58" spans="1:6" ht="14.25" x14ac:dyDescent="0.25">
      <c r="A58" s="18"/>
      <c r="F58" s="19"/>
    </row>
    <row r="59" spans="1:6" ht="14.25" x14ac:dyDescent="0.25">
      <c r="A59" s="18"/>
      <c r="C59" s="11" t="s">
        <v>12</v>
      </c>
      <c r="D59" s="80"/>
      <c r="E59" s="80"/>
      <c r="F59" s="19"/>
    </row>
    <row r="60" spans="1:6" ht="14.25" x14ac:dyDescent="0.25">
      <c r="A60" s="18"/>
      <c r="F60" s="19"/>
    </row>
    <row r="61" spans="1:6" ht="14.25" x14ac:dyDescent="0.25">
      <c r="A61" s="18"/>
      <c r="C61" s="11" t="s">
        <v>13</v>
      </c>
      <c r="D61" s="81"/>
      <c r="E61" s="81"/>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2"/>
      <c r="C86" s="26"/>
      <c r="D86" s="26"/>
      <c r="E86" s="26"/>
    </row>
    <row r="87" spans="1:6" x14ac:dyDescent="0.25">
      <c r="A87" s="18"/>
      <c r="B87" s="82"/>
      <c r="C87" s="26"/>
      <c r="D87" s="26"/>
      <c r="E87" s="26"/>
    </row>
    <row r="88" spans="1:6" x14ac:dyDescent="0.25">
      <c r="A88" s="18"/>
      <c r="B88" s="20"/>
      <c r="C88" s="26"/>
      <c r="D88" s="26"/>
      <c r="E88" s="26"/>
    </row>
    <row r="89" spans="1:6" x14ac:dyDescent="0.25">
      <c r="A89" s="18"/>
      <c r="B89" s="20"/>
      <c r="C89" s="26"/>
      <c r="D89" s="26"/>
      <c r="E89" s="26"/>
    </row>
    <row r="90" spans="1:6" x14ac:dyDescent="0.25">
      <c r="A90" s="18"/>
      <c r="B90" s="82"/>
      <c r="C90" s="83"/>
      <c r="D90" s="84"/>
      <c r="E90" s="26"/>
    </row>
    <row r="91" spans="1:6" x14ac:dyDescent="0.25">
      <c r="A91" s="18"/>
      <c r="B91" s="82"/>
      <c r="C91" s="83"/>
      <c r="D91" s="84"/>
      <c r="E91" s="26"/>
    </row>
    <row r="92" spans="1:6" x14ac:dyDescent="0.25">
      <c r="A92" s="18"/>
      <c r="B92" s="82"/>
      <c r="C92" s="83"/>
      <c r="D92" s="84"/>
      <c r="E92" s="26"/>
    </row>
    <row r="93" spans="1:6" x14ac:dyDescent="0.25">
      <c r="A93" s="18"/>
      <c r="B93" s="82"/>
      <c r="C93" s="83"/>
      <c r="D93" s="84"/>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Gf6QHpvlQ6tDtrqzOVEcn1bunuNJKGI9gq0codscWAm9kUEFrGzsGM3cweZ76vyWw76MuDbo41A5UvFohE3hsg==" saltValue="tVxzvtmMVsdhuSEY2UDFgQ==" spinCount="100000" sheet="1" objects="1" scenarios="1"/>
  <mergeCells count="19">
    <mergeCell ref="D55:E55"/>
    <mergeCell ref="A2:A3"/>
    <mergeCell ref="B2:E4"/>
    <mergeCell ref="A12:A16"/>
    <mergeCell ref="B12:B17"/>
    <mergeCell ref="A23:A27"/>
    <mergeCell ref="B23:E28"/>
    <mergeCell ref="B30:E32"/>
    <mergeCell ref="D41:E41"/>
    <mergeCell ref="D42:E42"/>
    <mergeCell ref="D47:E47"/>
    <mergeCell ref="D48:E49"/>
    <mergeCell ref="D57:E57"/>
    <mergeCell ref="D59:E59"/>
    <mergeCell ref="D61:E61"/>
    <mergeCell ref="B86:B87"/>
    <mergeCell ref="B90:B93"/>
    <mergeCell ref="C90:C93"/>
    <mergeCell ref="D90:D93"/>
  </mergeCells>
  <pageMargins left="0.7" right="0.7" top="0.75" bottom="0.75" header="0.3" footer="0.3"/>
  <pageSetup paperSize="9" scale="6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58</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PiFAvi6s0Q7/eDU4dncOhTj0oS8WEapryRbpRaSHW0zF5iPfIywG10PgU2rDhw6MzFW6fYsV0qEtHlhGlcS49g==" saltValue="u1o4KRTr1n5ONKIMmN0NjQ=="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58</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yqbSUu+sr/syqVddiPH9EKf4qgtLV6+eczwKmZ/zqIj5cSxfTg/jXETulPZr5Vt/WfA4AvpXflIfjrtsF+vMAA==" saltValue="YT/oM7EmppV2J/9ukg/Yb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PWmQlMt4w7LfXq8zVJtFRoEjD9xX4LzmPRfjTg+VKMq1vITJhCbzt5lEPut72WdBQXuYYtmhLqiPNGOXAEzPBg==" saltValue="dMkX6O08M9NFHBk7OMLY4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cJKDXVtklZ8a4TnQkR1dhoXlMofFJlaj7zBSmM0oju+ATL8sUDYPHedVPPPr+MYIRI6csKd3EcwgtD0+yoTVqA==" saltValue="cK66IfdyLIK5H/Fma9oif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61</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62</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U3meTIrXkTk5g50CXA2GSH9E153zEYEfFk96wNMXWUxBOOI0HPuWg1ccDtKPeM3ACcHLS9mGW2mJpfPK5GG25A==" saltValue="hkdhoyaq1BVBfheKPt2+E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61</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62</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gnTSedyMkjaa/zXHbuSnYad5cCCSrKZ9ncaoXpRyx7CKBez7E18X+7djCXkCHvmlHKWV4kbfhftlxg2ORxRRlA==" saltValue="nwVx3GYMvsYFdGhdbN1rHQ=="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63</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22Db9uTDvb9LOFVzD4JgejD3TKpuR3eQE2jsLbpvL9SYKJK7vc+tjvPyQzigq58mzBMMjFgA+MnxclulS71FQ==" saltValue="93C6F7VbBVDNNGBNqWWy0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I25" sqref="I25"/>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63</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4O6BiK/x6LkXosEdZTlWbEh0CvCQGlxrHAg5RQQL4zypkspbIiB2HBiscHR2FCCF5LD9yUgftm8b250nWd4dKA==" saltValue="ndZlP5EUlkS8b0fV02d7I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w2LAU5/IhLQLOviZmFs9bDW48mA4/bZ7T2RnqPy4x2m5JHkYE5J5gQpTZmYAPNmQ/XueeqpWzABn/DrdyikqAA==" saltValue="ZNFA9KbXypL81RqOuyu0x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P19*9.6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P20*9.6</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8TSos0OgLAt9ekb1QxD1oiM8oPU52F6w0bVOfKQQSEADnJxC1tVnLPotT1xa/HkuX/9rvY4iZdsN4ikW4/cT1g==" saltValue="It20neXRANVx3z1LDlMC7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42</v>
      </c>
      <c r="C2" s="134"/>
      <c r="D2" s="134"/>
      <c r="E2" s="134"/>
      <c r="F2" s="134"/>
      <c r="G2" s="134"/>
      <c r="H2" s="134"/>
      <c r="I2" s="134"/>
      <c r="J2" s="134"/>
      <c r="K2" s="134"/>
      <c r="L2" s="134"/>
      <c r="M2" s="134"/>
      <c r="N2" s="134"/>
      <c r="O2" s="134"/>
      <c r="P2" s="134"/>
      <c r="Q2" s="134"/>
      <c r="R2" s="134"/>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5"/>
      <c r="H4" s="135" t="s">
        <v>14</v>
      </c>
      <c r="I4" s="136"/>
      <c r="J4" s="136"/>
      <c r="K4" s="137"/>
      <c r="L4" s="5"/>
      <c r="M4" s="31" t="s">
        <v>15</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5"/>
      <c r="H6" s="141" t="s">
        <v>16</v>
      </c>
      <c r="I6" s="139"/>
      <c r="J6" s="139"/>
      <c r="K6" s="37"/>
      <c r="L6" s="5"/>
      <c r="M6" s="38" t="s">
        <v>16</v>
      </c>
      <c r="N6" s="39"/>
      <c r="O6" s="40"/>
      <c r="P6" s="40"/>
      <c r="Q6" s="41"/>
      <c r="R6" s="29"/>
      <c r="S6" s="34"/>
      <c r="T6" s="34"/>
      <c r="U6" s="34"/>
      <c r="V6" s="34"/>
      <c r="W6" s="34"/>
      <c r="X6" s="5"/>
      <c r="Y6" s="5"/>
      <c r="Z6" s="5"/>
      <c r="AF6" s="5"/>
    </row>
    <row r="7" spans="2:34" s="3" customFormat="1" x14ac:dyDescent="0.25">
      <c r="B7" s="138"/>
      <c r="C7" s="82"/>
      <c r="F7" s="37"/>
      <c r="G7" s="5"/>
      <c r="H7" s="141"/>
      <c r="I7" s="140"/>
      <c r="J7" s="140"/>
      <c r="K7" s="37"/>
      <c r="L7" s="5"/>
      <c r="M7" s="38"/>
      <c r="N7" s="39"/>
      <c r="O7" s="42"/>
      <c r="P7" s="42"/>
      <c r="Q7" s="43"/>
      <c r="R7" s="29"/>
      <c r="S7" s="34"/>
      <c r="T7" s="34"/>
      <c r="U7" s="34"/>
      <c r="V7" s="34"/>
      <c r="W7" s="34"/>
      <c r="X7" s="5"/>
      <c r="Y7" s="5"/>
      <c r="Z7" s="5"/>
      <c r="AF7" s="5"/>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5"/>
      <c r="H9" s="141" t="s">
        <v>1</v>
      </c>
      <c r="I9" s="139"/>
      <c r="J9" s="139"/>
      <c r="K9" s="37"/>
      <c r="L9" s="5"/>
      <c r="M9" s="38" t="s">
        <v>17</v>
      </c>
      <c r="N9" s="39"/>
      <c r="O9" s="40"/>
      <c r="P9" s="40"/>
      <c r="Q9" s="41"/>
      <c r="R9" s="29"/>
      <c r="S9" s="5"/>
      <c r="T9" s="2"/>
      <c r="U9" s="2"/>
      <c r="V9" s="2"/>
      <c r="W9" s="34"/>
      <c r="Z9" s="5"/>
      <c r="AF9" s="5"/>
    </row>
    <row r="10" spans="2:34" s="3" customFormat="1" x14ac:dyDescent="0.25">
      <c r="B10" s="46"/>
      <c r="C10" s="5"/>
      <c r="D10" s="5"/>
      <c r="E10" s="5"/>
      <c r="F10" s="37"/>
      <c r="G10" s="5"/>
      <c r="H10" s="141"/>
      <c r="I10" s="140"/>
      <c r="J10" s="140"/>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18</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46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47</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P19*1.6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P20*1.6</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U3zF6LB0Iu5j+77aJGFGjQks7dBndGCiDp9BOqg1nqLJxljuMbHlA808TbKo3AsX98pTWIuMktjgAGyFkKV1Dg==" saltValue="7kSkzfA3D5NqNmZijMffdw==" spinCount="100000" sheet="1" objects="1" scenarios="1"/>
  <mergeCells count="67">
    <mergeCell ref="P16:Q16"/>
    <mergeCell ref="B2:R2"/>
    <mergeCell ref="B4:F4"/>
    <mergeCell ref="H4:K4"/>
    <mergeCell ref="B6:C7"/>
    <mergeCell ref="D8:E9"/>
    <mergeCell ref="H6:H7"/>
    <mergeCell ref="I6:J7"/>
    <mergeCell ref="B8:C9"/>
    <mergeCell ref="H9:H10"/>
    <mergeCell ref="I9:J10"/>
    <mergeCell ref="B16:B18"/>
    <mergeCell ref="C16:H16"/>
    <mergeCell ref="I16:O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B30:N34"/>
    <mergeCell ref="C29:D29"/>
    <mergeCell ref="E29:H29"/>
    <mergeCell ref="J29:L29"/>
    <mergeCell ref="M29:N29"/>
  </mergeCells>
  <pageMargins left="0.7" right="0.7" top="0.78740157499999996" bottom="0.78740157499999996" header="0.3" footer="0.3"/>
  <pageSetup paperSize="8"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68</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69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P19*0.8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P20*0.8</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ee1yz3D+kzj3UW78KcgVfgevKLfBb1eSJu8/B2nWcDqm7P52+YjyRjgem6ms6z11QvPviJn791e5ZedsJd0/Nw==" saltValue="vVzF2bZoa1sT8OS0TgSj0Q=="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67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68</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69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P19*0.8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P20*0.8</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kFKNUskAxM9G9k70aNb9BzcY+/u5M/oMKcoDx6j/wCTv+4TYZew/jAWysKKwY4bS1imXgbwDBRSsxa6SAu1Q9w==" saltValue="FDq8115Xik7JsQCSq9N7L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71</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69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P19*0.8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P20*0.8</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A/XTIr20XAEm0sThjVkxM2OGas8gjU6KTs0S12PiOpA3uYUr7U9BzVSxIVUFEeeJlnIpY6xpUG+XlQJGLmQGsw==" saltValue="NbkFGl3WbjvTtXxlub31OQ=="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71</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69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P19*0.8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P20*0.8</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LD/64x9oZGceRA+kRh30CgnZzFknlyZKMCoi/ILtyHB7OVYuYH+qBgFFCDbebjEjUiuvNjA6m8VNVk10jp5d6A==" saltValue="a4sGurVNdFEftGslBPHpr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72</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73</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39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P19*1.2</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P20*1.2</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xNtdBVEbcLqKrYu9b6fu/fbaB0pND2i9obWZpQTyqK7UtnNcb+7gFiIpdzsSkGRW3fKJ5ynyrL40DgF2RvqqIg==" saltValue="XSZwIxkIkUhwAVBDR39AS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72</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73</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39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P19*1.2</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P20*1.2</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mYehZyoQ0EsOewib3QslE4rBXwnXYqe2kI2Me6TYD7FeGkMS9QXFhhA9+Dudzu//8pTu2SUoQnZ1GwExqSHyWQ==" saltValue="HVzxOVhxK+7RhQpD9yK+l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74</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P19*2</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P20*2</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Dzb0poE5+D4eZsJzodQYnLMerz/utwzm9dkgCEVJtp8tyQ5xHVitANevKDQ90IOe2t6tYe12qpanLtloyPmjtQ==" saltValue="OcK+gQmrdplTk0EAgXfTq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74</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P19*2</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P20*2</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M+2Iu5RGyioWyplXx9xLUMbN36UCaEqgjQzlFRia3v9qZG/NrGxkOeMvezb14zeosKcovEE6dpo/lZ22BAqd0g==" saltValue="wHmNruITWIWoPoxRTzdTY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77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78</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sprnpz5RYajkre7qS4NNd1uf+Fafq6inQPhURsrtszxOeraPvFcbHzXG4dpinWGQDH6WrM+cTP+NMcPstzLBkQ==" saltValue="vR3B7lsi5lEb+Do2E6x+6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52" t="s">
        <v>77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78</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L8BzCU8jAqYpNtts0pkekUh/I6vExtGjfpJ3ChoF8wekvuAuJW7a+uX1xLZt3D39oOUDNUBQMinQZxp0/31zOg==" saltValue="8Xwtbax3G2OSiRl9V/vl5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42</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46</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47</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P19*1.6</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P20*1.6</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0n7Aso+D6tkWbx210+Uvkl25v4o4ES05qJL3BM4oDzGrdzczqYprN/9j8B8SzLC37GN9c3pg4omIUhhqWpT0xA==" saltValue="MvXLxnuWZtCCqfH3f2Za7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80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81</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4j5C3QV7TBvH0rZmYwYw9eUTmOnczSzOXBa1k6j7LbJQaiui6FAtkVBxPuLVCNcWeLzhTMcgrd+Im5CoZqpy1Q==" saltValue="8Tjsy00I8hQqikNqazBhE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52" t="s">
        <v>80</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81</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79</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P19*1</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P20*1</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dmkPM9xGBkU6cVB+C7B8HClUO5Xi69rWPeTYnD1/TWni5COjx0WVy+4l/piZLIbflFJji6ZWgBw3QY7u7dDWrA==" saltValue="WoJtjC5tFkOwqtwRso9g3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51</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53</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52</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P19*0.4</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P20*0.4</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uMczbWuMYPdxXfBQDyyZkd7qeX+7kfte51ZuOYVTjZDUMfzSEfe1qLQla6Q7YeT1zLVna+XXqRW0MuqhXaOAYQ==" saltValue="M5tZc0H8plibblh7jDz3a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D59" sqref="D5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51</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53</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52</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P19*0.4</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P20*0.4</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2yzAOxW53vNKWm+gr8we+PgJNtWzLkw51Q+uBGcvb+oXNzJ0PUTEJ89wWw5JHXbn5aqm454B2C8fXRR7Wc4oGg==" saltValue="wDNyTA+jZVAXCJwflCfTsQ=="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56</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P19*2.8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P20*2.8</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QuVcJdU9qs8g6Q+h7xjDHNIRS1VWQUyDmV+rOUKsdjfOHROo+vusCmetU2BYxkH4Q8uHbx/cwCF+0IXBLpZrTg==" saltValue="PcXq/syWzAeTEP1qgkxVf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55</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56</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P19*2.8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P20*2.8</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eNdrOcYQOqVUTDYkswexjyjKA2zIzn0DQQo8C8hUPfWVgBiarkW9YpryAJa60jUf0dErfToVtLQGXqUVpOfh0w==" saltValue="D92wFpmWgMpS+1uA4PFFrg=="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P27" sqref="P27"/>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43</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t="s">
        <v>44</v>
      </c>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45</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56</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16"/>
      <c r="N19" s="117"/>
      <c r="O19" s="74">
        <f>I19-(J19+M19)</f>
        <v>0</v>
      </c>
      <c r="P19" s="73"/>
      <c r="Q19" s="75">
        <f>P19*2.8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2"/>
      <c r="Q20" s="63">
        <f t="shared" ref="Q20:Q29" si="1">P20*2.8</f>
        <v>0</v>
      </c>
      <c r="R20" s="64"/>
    </row>
    <row r="21" spans="1:19" ht="23.25" x14ac:dyDescent="0.25">
      <c r="A21" s="4"/>
      <c r="B21" s="65">
        <v>3</v>
      </c>
      <c r="C21" s="103"/>
      <c r="D21" s="104"/>
      <c r="E21" s="105"/>
      <c r="F21" s="106"/>
      <c r="G21" s="106"/>
      <c r="H21" s="107"/>
      <c r="I21" s="66"/>
      <c r="J21" s="108"/>
      <c r="K21" s="109"/>
      <c r="L21" s="110"/>
      <c r="M21" s="108"/>
      <c r="N21" s="110"/>
      <c r="O21" s="62">
        <f t="shared" si="0"/>
        <v>0</v>
      </c>
      <c r="P21" s="72"/>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2"/>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2"/>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2"/>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2"/>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2"/>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2"/>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2"/>
      <c r="Q28" s="63">
        <f t="shared" si="1"/>
        <v>0</v>
      </c>
      <c r="R28" s="64"/>
    </row>
    <row r="29" spans="1:19" ht="23.25" outlineLevel="1" x14ac:dyDescent="0.25">
      <c r="A29" s="4"/>
      <c r="B29" s="65">
        <v>11</v>
      </c>
      <c r="C29" s="95"/>
      <c r="D29" s="96"/>
      <c r="E29" s="97"/>
      <c r="F29" s="98"/>
      <c r="G29" s="98"/>
      <c r="H29" s="99"/>
      <c r="I29" s="76"/>
      <c r="J29" s="100"/>
      <c r="K29" s="101"/>
      <c r="L29" s="102"/>
      <c r="M29" s="100"/>
      <c r="N29" s="102"/>
      <c r="O29" s="77">
        <f t="shared" si="0"/>
        <v>0</v>
      </c>
      <c r="P29" s="78"/>
      <c r="Q29" s="79">
        <f t="shared" si="1"/>
        <v>0</v>
      </c>
      <c r="R29" s="64"/>
    </row>
    <row r="30" spans="1:19" ht="33" customHeight="1" x14ac:dyDescent="0.25">
      <c r="B30" s="93" t="s">
        <v>48</v>
      </c>
      <c r="C30" s="94"/>
      <c r="D30" s="94"/>
      <c r="E30" s="94"/>
      <c r="F30" s="94"/>
      <c r="G30" s="94"/>
      <c r="H30" s="94"/>
      <c r="I30" s="94"/>
      <c r="J30" s="94"/>
      <c r="K30" s="94"/>
      <c r="L30" s="94"/>
      <c r="M30" s="94"/>
      <c r="N30" s="94"/>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HFiKjaFAKD4FI9WNMDUf2PhVQ1t7ArZpvZWpfu1QVE+HPCEg58EEFAo0Z1DkAtKYi6uK+5MdY6E5oDPf5kJURQ==" saltValue="V20mq9uWTF/Yhb83tYNUXA=="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8"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5" sqref="E25:H25"/>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34" t="s">
        <v>57</v>
      </c>
      <c r="C2" s="134"/>
      <c r="D2" s="134"/>
      <c r="E2" s="134"/>
      <c r="F2" s="134"/>
      <c r="G2" s="134"/>
      <c r="H2" s="134"/>
      <c r="I2" s="134"/>
      <c r="J2" s="134"/>
      <c r="K2" s="134"/>
      <c r="L2" s="134"/>
      <c r="M2" s="134"/>
      <c r="N2" s="134"/>
      <c r="O2" s="134"/>
      <c r="P2" s="134"/>
      <c r="Q2" s="134"/>
      <c r="R2" s="134"/>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135" t="s">
        <v>49</v>
      </c>
      <c r="C4" s="136"/>
      <c r="D4" s="136"/>
      <c r="E4" s="136"/>
      <c r="F4" s="137"/>
      <c r="G4" s="70"/>
      <c r="H4" s="135" t="s">
        <v>14</v>
      </c>
      <c r="I4" s="136"/>
      <c r="J4" s="136"/>
      <c r="K4" s="137"/>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38"/>
      <c r="C6" s="82"/>
      <c r="F6" s="37"/>
      <c r="G6" s="70"/>
      <c r="H6" s="141" t="s">
        <v>16</v>
      </c>
      <c r="I6" s="139"/>
      <c r="J6" s="139"/>
      <c r="K6" s="37"/>
      <c r="L6" s="70"/>
      <c r="M6" s="38" t="s">
        <v>16</v>
      </c>
      <c r="N6" s="39"/>
      <c r="O6" s="40"/>
      <c r="P6" s="40"/>
      <c r="Q6" s="41"/>
      <c r="R6" s="29"/>
      <c r="S6" s="34"/>
      <c r="T6" s="34"/>
      <c r="U6" s="34"/>
      <c r="V6" s="34"/>
      <c r="W6" s="34"/>
      <c r="X6" s="70"/>
      <c r="Y6" s="70"/>
      <c r="Z6" s="70"/>
      <c r="AF6" s="70"/>
    </row>
    <row r="7" spans="2:34" s="3" customFormat="1" x14ac:dyDescent="0.25">
      <c r="B7" s="138"/>
      <c r="C7" s="82"/>
      <c r="F7" s="37"/>
      <c r="G7" s="70"/>
      <c r="H7" s="141"/>
      <c r="I7" s="140"/>
      <c r="J7" s="140"/>
      <c r="K7" s="37"/>
      <c r="L7" s="70"/>
      <c r="M7" s="38"/>
      <c r="N7" s="39"/>
      <c r="O7" s="42"/>
      <c r="P7" s="42"/>
      <c r="Q7" s="43"/>
      <c r="R7" s="29"/>
      <c r="S7" s="34"/>
      <c r="T7" s="34"/>
      <c r="U7" s="34"/>
      <c r="V7" s="34"/>
      <c r="W7" s="34"/>
      <c r="X7" s="70"/>
      <c r="Y7" s="70"/>
      <c r="Z7" s="70"/>
      <c r="AF7" s="70"/>
    </row>
    <row r="8" spans="2:34" s="34" customFormat="1" ht="8.25" x14ac:dyDescent="0.25">
      <c r="B8" s="138" t="s">
        <v>50</v>
      </c>
      <c r="C8" s="82"/>
      <c r="D8" s="139"/>
      <c r="E8" s="139"/>
      <c r="F8" s="36"/>
      <c r="G8" s="30"/>
      <c r="H8" s="35"/>
      <c r="I8" s="44"/>
      <c r="J8" s="44"/>
      <c r="K8" s="36"/>
      <c r="L8" s="30"/>
      <c r="M8" s="35"/>
      <c r="N8" s="30"/>
      <c r="O8" s="44"/>
      <c r="P8" s="44"/>
      <c r="Q8" s="45"/>
      <c r="R8" s="29"/>
      <c r="Z8" s="30"/>
      <c r="AF8" s="30"/>
    </row>
    <row r="9" spans="2:34" s="3" customFormat="1" ht="12.75" customHeight="1" x14ac:dyDescent="0.25">
      <c r="B9" s="138"/>
      <c r="C9" s="82"/>
      <c r="D9" s="140"/>
      <c r="E9" s="140"/>
      <c r="F9" s="37"/>
      <c r="G9" s="70"/>
      <c r="H9" s="141" t="s">
        <v>1</v>
      </c>
      <c r="I9" s="139"/>
      <c r="J9" s="139"/>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41"/>
      <c r="I10" s="140"/>
      <c r="J10" s="140"/>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42" t="s">
        <v>19</v>
      </c>
      <c r="C16" s="132" t="s">
        <v>54</v>
      </c>
      <c r="D16" s="133"/>
      <c r="E16" s="133"/>
      <c r="F16" s="133"/>
      <c r="G16" s="133"/>
      <c r="H16" s="145"/>
      <c r="I16" s="132" t="s">
        <v>20</v>
      </c>
      <c r="J16" s="133"/>
      <c r="K16" s="133"/>
      <c r="L16" s="133"/>
      <c r="M16" s="133"/>
      <c r="N16" s="133"/>
      <c r="O16" s="146"/>
      <c r="P16" s="132" t="s">
        <v>38</v>
      </c>
      <c r="Q16" s="133"/>
      <c r="R16" s="3" t="s">
        <v>21</v>
      </c>
    </row>
    <row r="17" spans="1:19" ht="102.75" customHeight="1" x14ac:dyDescent="0.25">
      <c r="B17" s="143"/>
      <c r="C17" s="147" t="s">
        <v>22</v>
      </c>
      <c r="D17" s="148"/>
      <c r="E17" s="149" t="s">
        <v>23</v>
      </c>
      <c r="F17" s="150"/>
      <c r="G17" s="150"/>
      <c r="H17" s="151"/>
      <c r="I17" s="50" t="s">
        <v>24</v>
      </c>
      <c r="J17" s="119" t="s">
        <v>25</v>
      </c>
      <c r="K17" s="120"/>
      <c r="L17" s="121"/>
      <c r="M17" s="122" t="s">
        <v>37</v>
      </c>
      <c r="N17" s="123"/>
      <c r="O17" s="51" t="s">
        <v>26</v>
      </c>
      <c r="P17" s="52" t="s">
        <v>27</v>
      </c>
      <c r="Q17" s="53" t="s">
        <v>56</v>
      </c>
      <c r="R17" s="54" t="s">
        <v>28</v>
      </c>
    </row>
    <row r="18" spans="1:19" s="59" customFormat="1" ht="13.5" x14ac:dyDescent="0.25">
      <c r="A18" s="55"/>
      <c r="B18" s="144"/>
      <c r="C18" s="124" t="s">
        <v>29</v>
      </c>
      <c r="D18" s="125"/>
      <c r="E18" s="126" t="s">
        <v>30</v>
      </c>
      <c r="F18" s="127"/>
      <c r="G18" s="127"/>
      <c r="H18" s="128"/>
      <c r="I18" s="56" t="s">
        <v>31</v>
      </c>
      <c r="J18" s="129" t="s">
        <v>32</v>
      </c>
      <c r="K18" s="130"/>
      <c r="L18" s="131"/>
      <c r="M18" s="129" t="s">
        <v>33</v>
      </c>
      <c r="N18" s="130"/>
      <c r="O18" s="57" t="s">
        <v>34</v>
      </c>
      <c r="P18" s="58" t="s">
        <v>35</v>
      </c>
      <c r="Q18" s="57" t="s">
        <v>36</v>
      </c>
    </row>
    <row r="19" spans="1:19" ht="23.25" x14ac:dyDescent="0.25">
      <c r="A19" s="4"/>
      <c r="B19" s="60">
        <v>1</v>
      </c>
      <c r="C19" s="111"/>
      <c r="D19" s="112"/>
      <c r="E19" s="113"/>
      <c r="F19" s="114"/>
      <c r="G19" s="114"/>
      <c r="H19" s="115"/>
      <c r="I19" s="61"/>
      <c r="J19" s="116"/>
      <c r="K19" s="117"/>
      <c r="L19" s="118"/>
      <c r="M19" s="108"/>
      <c r="N19" s="109"/>
      <c r="O19" s="62">
        <f>I19-(J19+M19)</f>
        <v>0</v>
      </c>
      <c r="P19" s="71"/>
      <c r="Q19" s="63">
        <f>P19*2.8</f>
        <v>0</v>
      </c>
      <c r="R19" s="64"/>
    </row>
    <row r="20" spans="1:19" ht="23.25" x14ac:dyDescent="0.25">
      <c r="A20" s="4"/>
      <c r="B20" s="65">
        <v>2</v>
      </c>
      <c r="C20" s="103"/>
      <c r="D20" s="104"/>
      <c r="E20" s="105"/>
      <c r="F20" s="106"/>
      <c r="G20" s="106"/>
      <c r="H20" s="107"/>
      <c r="I20" s="66"/>
      <c r="J20" s="108"/>
      <c r="K20" s="109"/>
      <c r="L20" s="110"/>
      <c r="M20" s="108"/>
      <c r="N20" s="109"/>
      <c r="O20" s="62">
        <f t="shared" ref="O20:O29" si="0">I20-(J20+M20)</f>
        <v>0</v>
      </c>
      <c r="P20" s="71"/>
      <c r="Q20" s="63">
        <f t="shared" ref="Q20:Q29" si="1">P20*2.8</f>
        <v>0</v>
      </c>
      <c r="R20" s="64"/>
    </row>
    <row r="21" spans="1:19" ht="23.25" x14ac:dyDescent="0.25">
      <c r="A21" s="4"/>
      <c r="B21" s="65">
        <v>3</v>
      </c>
      <c r="C21" s="103"/>
      <c r="D21" s="104"/>
      <c r="E21" s="105"/>
      <c r="F21" s="106"/>
      <c r="G21" s="106"/>
      <c r="H21" s="107"/>
      <c r="I21" s="66"/>
      <c r="J21" s="108"/>
      <c r="K21" s="109"/>
      <c r="L21" s="110"/>
      <c r="M21" s="108"/>
      <c r="N21" s="110"/>
      <c r="O21" s="62">
        <f t="shared" si="0"/>
        <v>0</v>
      </c>
      <c r="P21" s="71"/>
      <c r="Q21" s="63">
        <f t="shared" si="1"/>
        <v>0</v>
      </c>
      <c r="R21" s="64"/>
      <c r="S21" s="67"/>
    </row>
    <row r="22" spans="1:19" ht="23.25" x14ac:dyDescent="0.25">
      <c r="A22" s="4"/>
      <c r="B22" s="65">
        <v>4</v>
      </c>
      <c r="C22" s="103"/>
      <c r="D22" s="104"/>
      <c r="E22" s="105"/>
      <c r="F22" s="106"/>
      <c r="G22" s="106"/>
      <c r="H22" s="107"/>
      <c r="I22" s="66"/>
      <c r="J22" s="108"/>
      <c r="K22" s="109"/>
      <c r="L22" s="110"/>
      <c r="M22" s="108"/>
      <c r="N22" s="110"/>
      <c r="O22" s="62">
        <f t="shared" si="0"/>
        <v>0</v>
      </c>
      <c r="P22" s="71"/>
      <c r="Q22" s="63">
        <f t="shared" si="1"/>
        <v>0</v>
      </c>
      <c r="R22" s="64"/>
    </row>
    <row r="23" spans="1:19" ht="23.25" x14ac:dyDescent="0.25">
      <c r="A23" s="4"/>
      <c r="B23" s="65">
        <v>5</v>
      </c>
      <c r="C23" s="103"/>
      <c r="D23" s="104"/>
      <c r="E23" s="105"/>
      <c r="F23" s="106"/>
      <c r="G23" s="106"/>
      <c r="H23" s="107"/>
      <c r="I23" s="66"/>
      <c r="J23" s="108"/>
      <c r="K23" s="109"/>
      <c r="L23" s="110"/>
      <c r="M23" s="108"/>
      <c r="N23" s="110"/>
      <c r="O23" s="62">
        <f t="shared" si="0"/>
        <v>0</v>
      </c>
      <c r="P23" s="71"/>
      <c r="Q23" s="63">
        <f t="shared" si="1"/>
        <v>0</v>
      </c>
      <c r="R23" s="64"/>
    </row>
    <row r="24" spans="1:19" ht="23.25" x14ac:dyDescent="0.25">
      <c r="A24" s="4"/>
      <c r="B24" s="65">
        <v>6</v>
      </c>
      <c r="C24" s="103"/>
      <c r="D24" s="104"/>
      <c r="E24" s="105"/>
      <c r="F24" s="106"/>
      <c r="G24" s="106"/>
      <c r="H24" s="107"/>
      <c r="I24" s="66"/>
      <c r="J24" s="108"/>
      <c r="K24" s="109"/>
      <c r="L24" s="110"/>
      <c r="M24" s="108"/>
      <c r="N24" s="110"/>
      <c r="O24" s="62">
        <f t="shared" si="0"/>
        <v>0</v>
      </c>
      <c r="P24" s="71"/>
      <c r="Q24" s="63">
        <f t="shared" si="1"/>
        <v>0</v>
      </c>
      <c r="R24" s="64"/>
    </row>
    <row r="25" spans="1:19" ht="23.25" x14ac:dyDescent="0.25">
      <c r="A25" s="4"/>
      <c r="B25" s="65">
        <v>7</v>
      </c>
      <c r="C25" s="103"/>
      <c r="D25" s="104"/>
      <c r="E25" s="105"/>
      <c r="F25" s="106"/>
      <c r="G25" s="106"/>
      <c r="H25" s="107"/>
      <c r="I25" s="66"/>
      <c r="J25" s="108"/>
      <c r="K25" s="109"/>
      <c r="L25" s="110"/>
      <c r="M25" s="108"/>
      <c r="N25" s="110"/>
      <c r="O25" s="62">
        <f t="shared" si="0"/>
        <v>0</v>
      </c>
      <c r="P25" s="71"/>
      <c r="Q25" s="63">
        <f t="shared" si="1"/>
        <v>0</v>
      </c>
      <c r="R25" s="64"/>
    </row>
    <row r="26" spans="1:19" ht="23.25" x14ac:dyDescent="0.25">
      <c r="A26" s="4"/>
      <c r="B26" s="65">
        <v>8</v>
      </c>
      <c r="C26" s="103"/>
      <c r="D26" s="104"/>
      <c r="E26" s="105"/>
      <c r="F26" s="106"/>
      <c r="G26" s="106"/>
      <c r="H26" s="107"/>
      <c r="I26" s="66"/>
      <c r="J26" s="108"/>
      <c r="K26" s="109"/>
      <c r="L26" s="110"/>
      <c r="M26" s="108"/>
      <c r="N26" s="110"/>
      <c r="O26" s="62">
        <f t="shared" si="0"/>
        <v>0</v>
      </c>
      <c r="P26" s="71"/>
      <c r="Q26" s="63">
        <f t="shared" si="1"/>
        <v>0</v>
      </c>
      <c r="R26" s="64"/>
    </row>
    <row r="27" spans="1:19" ht="23.25" x14ac:dyDescent="0.25">
      <c r="A27" s="4"/>
      <c r="B27" s="65">
        <v>9</v>
      </c>
      <c r="C27" s="103"/>
      <c r="D27" s="104"/>
      <c r="E27" s="105"/>
      <c r="F27" s="106"/>
      <c r="G27" s="106"/>
      <c r="H27" s="107"/>
      <c r="I27" s="66"/>
      <c r="J27" s="108"/>
      <c r="K27" s="109"/>
      <c r="L27" s="110"/>
      <c r="M27" s="108"/>
      <c r="N27" s="110"/>
      <c r="O27" s="62">
        <f t="shared" si="0"/>
        <v>0</v>
      </c>
      <c r="P27" s="71"/>
      <c r="Q27" s="63">
        <f t="shared" si="1"/>
        <v>0</v>
      </c>
      <c r="R27" s="64"/>
    </row>
    <row r="28" spans="1:19" ht="23.25" x14ac:dyDescent="0.25">
      <c r="A28" s="4"/>
      <c r="B28" s="65">
        <v>10</v>
      </c>
      <c r="C28" s="103"/>
      <c r="D28" s="104"/>
      <c r="E28" s="105"/>
      <c r="F28" s="106"/>
      <c r="G28" s="106"/>
      <c r="H28" s="107"/>
      <c r="I28" s="66"/>
      <c r="J28" s="108"/>
      <c r="K28" s="109"/>
      <c r="L28" s="110"/>
      <c r="M28" s="108"/>
      <c r="N28" s="110"/>
      <c r="O28" s="62">
        <f t="shared" si="0"/>
        <v>0</v>
      </c>
      <c r="P28" s="71"/>
      <c r="Q28" s="63">
        <f t="shared" si="1"/>
        <v>0</v>
      </c>
      <c r="R28" s="64"/>
    </row>
    <row r="29" spans="1:19" ht="23.25" outlineLevel="1" x14ac:dyDescent="0.25">
      <c r="A29" s="4"/>
      <c r="B29" s="65">
        <v>11</v>
      </c>
      <c r="C29" s="103"/>
      <c r="D29" s="104"/>
      <c r="E29" s="105"/>
      <c r="F29" s="106"/>
      <c r="G29" s="106"/>
      <c r="H29" s="107"/>
      <c r="I29" s="66"/>
      <c r="J29" s="108"/>
      <c r="K29" s="109"/>
      <c r="L29" s="110"/>
      <c r="M29" s="108"/>
      <c r="N29" s="110"/>
      <c r="O29" s="62">
        <f t="shared" si="0"/>
        <v>0</v>
      </c>
      <c r="P29" s="71"/>
      <c r="Q29" s="63">
        <f t="shared" si="1"/>
        <v>0</v>
      </c>
      <c r="R29" s="64"/>
    </row>
    <row r="30" spans="1:19" ht="33" customHeight="1" x14ac:dyDescent="0.25">
      <c r="B30" s="93" t="s">
        <v>48</v>
      </c>
      <c r="C30" s="93"/>
      <c r="D30" s="93"/>
      <c r="E30" s="93"/>
      <c r="F30" s="93"/>
      <c r="G30" s="93"/>
      <c r="H30" s="93"/>
      <c r="I30" s="93"/>
      <c r="J30" s="93"/>
      <c r="K30" s="93"/>
      <c r="L30" s="93"/>
      <c r="M30" s="93"/>
      <c r="N30" s="93"/>
      <c r="O30" s="64"/>
      <c r="P30" s="64"/>
      <c r="Q30" s="64"/>
    </row>
    <row r="31" spans="1:19" x14ac:dyDescent="0.25">
      <c r="B31" s="94"/>
      <c r="C31" s="94"/>
      <c r="D31" s="94"/>
      <c r="E31" s="94"/>
      <c r="F31" s="94"/>
      <c r="G31" s="94"/>
      <c r="H31" s="94"/>
      <c r="I31" s="94"/>
      <c r="J31" s="94"/>
      <c r="K31" s="94"/>
      <c r="L31" s="94"/>
      <c r="M31" s="94"/>
      <c r="N31" s="94"/>
    </row>
    <row r="32" spans="1:19" x14ac:dyDescent="0.25">
      <c r="B32" s="94"/>
      <c r="C32" s="94"/>
      <c r="D32" s="94"/>
      <c r="E32" s="94"/>
      <c r="F32" s="94"/>
      <c r="G32" s="94"/>
      <c r="H32" s="94"/>
      <c r="I32" s="94"/>
      <c r="J32" s="94"/>
      <c r="K32" s="94"/>
      <c r="L32" s="94"/>
      <c r="M32" s="94"/>
      <c r="N32" s="94"/>
    </row>
    <row r="33" spans="2:20" x14ac:dyDescent="0.25">
      <c r="B33" s="94"/>
      <c r="C33" s="94"/>
      <c r="D33" s="94"/>
      <c r="E33" s="94"/>
      <c r="F33" s="94"/>
      <c r="G33" s="94"/>
      <c r="H33" s="94"/>
      <c r="I33" s="94"/>
      <c r="J33" s="94"/>
      <c r="K33" s="94"/>
      <c r="L33" s="94"/>
      <c r="M33" s="94"/>
      <c r="N33" s="94"/>
      <c r="T33" s="68"/>
    </row>
    <row r="34" spans="2:20" ht="21" customHeight="1" x14ac:dyDescent="0.25">
      <c r="B34" s="94"/>
      <c r="C34" s="94"/>
      <c r="D34" s="94"/>
      <c r="E34" s="94"/>
      <c r="F34" s="94"/>
      <c r="G34" s="94"/>
      <c r="H34" s="94"/>
      <c r="I34" s="94"/>
      <c r="J34" s="94"/>
      <c r="K34" s="94"/>
      <c r="L34" s="94"/>
      <c r="M34" s="94"/>
      <c r="N34" s="94"/>
    </row>
  </sheetData>
  <sheetProtection algorithmName="SHA-512" hashValue="6zg8nbIUhDaEttvXWLJquLLJri7NH7X4PjtOM02QFEgNSJt1PX7zUm6ZHnbhRLRmCrF0ZzU9m3NVZl1wZING7w==" saltValue="e3gmZg1C0N77iuFateId/w==" spinCount="100000" sheet="1" objects="1" scenarios="1"/>
  <mergeCells count="67">
    <mergeCell ref="C29:D29"/>
    <mergeCell ref="E29:H29"/>
    <mergeCell ref="J29:L29"/>
    <mergeCell ref="M29:N29"/>
    <mergeCell ref="B30:N34"/>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P16:Q16"/>
    <mergeCell ref="C17:D17"/>
    <mergeCell ref="E17:H17"/>
    <mergeCell ref="J17:L17"/>
    <mergeCell ref="M17:N17"/>
    <mergeCell ref="C18:D18"/>
    <mergeCell ref="E18:H18"/>
    <mergeCell ref="J18:L18"/>
    <mergeCell ref="M18:N18"/>
    <mergeCell ref="B8:C9"/>
    <mergeCell ref="D8:E9"/>
    <mergeCell ref="H9:H10"/>
    <mergeCell ref="I9:J10"/>
    <mergeCell ref="B16:B18"/>
    <mergeCell ref="C16:H16"/>
    <mergeCell ref="I16:O16"/>
    <mergeCell ref="B2:R2"/>
    <mergeCell ref="B4:F4"/>
    <mergeCell ref="H4:K4"/>
    <mergeCell ref="B6:C7"/>
    <mergeCell ref="H6:H7"/>
    <mergeCell ref="I6:J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Anlage 6 - UE- Deckbl.</vt:lpstr>
      <vt:lpstr>Videorek. ab 2008 - 30.06.2019</vt:lpstr>
      <vt:lpstr>Videorek. ab 01.07.2019</vt:lpstr>
      <vt:lpstr>Kassette. ab 2008 - 30.06.2019</vt:lpstr>
      <vt:lpstr>Kassette. ab 01.07.2019</vt:lpstr>
      <vt:lpstr>DVD Re. o. ab 2008 - 30.06.2019</vt:lpstr>
      <vt:lpstr>DVD Re. o. ab 01.07.2019</vt:lpstr>
      <vt:lpstr>DVD Re. m. ab 2008 - 30.06.2019</vt:lpstr>
      <vt:lpstr>DVD Re. m. ab 01.07.2019</vt:lpstr>
      <vt:lpstr>DVD Re.o.m. ab 2008-30.06.2019</vt:lpstr>
      <vt:lpstr>DVD Re.o.m. ab 01.07.2019</vt:lpstr>
      <vt:lpstr>DVD Re.m.m. ab 2008-30.06.2019</vt:lpstr>
      <vt:lpstr>DVD Re.m.m. ab 01.07.2019</vt:lpstr>
      <vt:lpstr>Setup B. m. ab 2008-30.06.2019</vt:lpstr>
      <vt:lpstr>Setup B. m. ab 01.07.2019</vt:lpstr>
      <vt:lpstr>Mult.Fe.m. ab 2008-30.06.2019</vt:lpstr>
      <vt:lpstr>Mult.Fe.m. ab 01.07.2019</vt:lpstr>
      <vt:lpstr>TV m. Sp. ab 2008-30.06.2019</vt:lpstr>
      <vt:lpstr>TV m. Sp. ab 01.07.2019</vt:lpstr>
      <vt:lpstr>Mini D. R. ab 2008-30.06.2019</vt:lpstr>
      <vt:lpstr>Mini D. R. ab 01.07.2019</vt:lpstr>
      <vt:lpstr>CD Rek. ab 2008-30.06.2019</vt:lpstr>
      <vt:lpstr>CD Rek. ab 01.07.2019</vt:lpstr>
      <vt:lpstr>MP3 Pl. ab 2008-30.06.2019</vt:lpstr>
      <vt:lpstr>MP3 Pl. ab 01.07.2019</vt:lpstr>
      <vt:lpstr>MP4 Pl. ab 2008-30.06.2019</vt:lpstr>
      <vt:lpstr>MP4 Pl. ab 01.07.2019</vt:lpstr>
      <vt:lpstr>Setup B.o.m. ab 2008-30.06.2019</vt:lpstr>
      <vt:lpstr>Setup B.o.m. ab 01.07.2019</vt:lpstr>
      <vt:lpstr>TV.o.m. ab 2008-30.06.2019</vt:lpstr>
      <vt:lpstr>TV.o.m. ab 01.07.2019</vt:lpstr>
      <vt:lpstr>'Anlage 6 - UE-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2021-03-11T10:27:21Z</dcterms:modified>
</cp:coreProperties>
</file>